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dyuill\Dropbox\Durham School\Administrative\ABET\PAAUs\"/>
    </mc:Choice>
  </mc:AlternateContent>
  <xr:revisionPtr revIDLastSave="0" documentId="13_ncr:1_{55BB04F0-6EBD-4D30-A68D-9A44583406F9}" xr6:coauthVersionLast="36" xr6:coauthVersionMax="36" xr10:uidLastSave="{00000000-0000-0000-0000-000000000000}"/>
  <bookViews>
    <workbookView xWindow="0" yWindow="0" windowWidth="28800" windowHeight="12645" xr2:uid="{00000000-000D-0000-FFFF-FFFF00000000}"/>
  </bookViews>
  <sheets>
    <sheet name="PAA Form" sheetId="4" r:id="rId1"/>
    <sheet name="Dropdown values" sheetId="5"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4" l="1"/>
  <c r="E44" i="4" l="1"/>
  <c r="E47" i="4"/>
  <c r="E46" i="4"/>
  <c r="E45" i="4"/>
  <c r="E30" i="4"/>
  <c r="E13" i="4"/>
  <c r="E42" i="4" l="1"/>
  <c r="E33" i="4"/>
  <c r="E32" i="4"/>
  <c r="E29" i="4"/>
  <c r="E28" i="4"/>
  <c r="E27" i="4"/>
  <c r="E43" i="4"/>
  <c r="E34" i="4"/>
  <c r="E31" i="4"/>
  <c r="E20" i="4"/>
  <c r="E19" i="4"/>
  <c r="E18" i="4"/>
  <c r="E17" i="4"/>
  <c r="E16" i="4"/>
  <c r="E14" i="4"/>
  <c r="E15" i="4"/>
  <c r="E12" i="4"/>
  <c r="E11" i="4"/>
  <c r="B48" i="4" l="1"/>
  <c r="B50" i="4" s="1"/>
  <c r="B37" i="4"/>
  <c r="B21" i="4"/>
  <c r="B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Lance Allen</author>
  </authors>
  <commentList>
    <comment ref="D10" authorId="0" shapeId="0" xr:uid="{00000000-0006-0000-0000-000001000000}">
      <text>
        <r>
          <rPr>
            <b/>
            <sz val="8"/>
            <color indexed="81"/>
            <rFont val="Tahoma"/>
            <family val="2"/>
          </rPr>
          <t># of terms designated by Column C (i.e. weeks, credit hours, semesters or involvement)</t>
        </r>
      </text>
    </comment>
    <comment ref="E10" authorId="0" shapeId="0" xr:uid="{00000000-0006-0000-0000-000002000000}">
      <text>
        <r>
          <rPr>
            <b/>
            <sz val="8"/>
            <color indexed="81"/>
            <rFont val="Tahoma"/>
            <family val="2"/>
          </rPr>
          <t>Amount of points earned for each specific activity</t>
        </r>
        <r>
          <rPr>
            <sz val="8"/>
            <color indexed="81"/>
            <rFont val="Tahoma"/>
            <family val="2"/>
          </rPr>
          <t xml:space="preserve">
</t>
        </r>
      </text>
    </comment>
    <comment ref="D15" authorId="0" shapeId="0" xr:uid="{00000000-0006-0000-0000-000003000000}">
      <text>
        <r>
          <rPr>
            <b/>
            <sz val="8"/>
            <color indexed="81"/>
            <rFont val="Tahoma"/>
            <family val="2"/>
          </rPr>
          <t>Enter # of times 40 hours completed (e.g. 80 hours = 2)</t>
        </r>
      </text>
    </comment>
    <comment ref="D16" authorId="0" shapeId="0" xr:uid="{00000000-0006-0000-0000-000004000000}">
      <text>
        <r>
          <rPr>
            <b/>
            <sz val="8"/>
            <color indexed="81"/>
            <rFont val="Tahoma"/>
            <family val="2"/>
          </rPr>
          <t>Enter 10 for a double major, enter 5 for every minor earned</t>
        </r>
      </text>
    </comment>
    <comment ref="D18" authorId="0" shapeId="0" xr:uid="{00000000-0006-0000-0000-000005000000}">
      <text>
        <r>
          <rPr>
            <b/>
            <sz val="8"/>
            <color indexed="81"/>
            <rFont val="Tahoma"/>
            <family val="2"/>
          </rPr>
          <t>Enter number of additional languages spoken (fluently)</t>
        </r>
      </text>
    </comment>
    <comment ref="D26" authorId="0" shapeId="0" xr:uid="{00000000-0006-0000-0000-000006000000}">
      <text>
        <r>
          <rPr>
            <b/>
            <sz val="8"/>
            <color indexed="81"/>
            <rFont val="Tahoma"/>
            <family val="2"/>
          </rPr>
          <t># of terms designated by Column C (i.e. weeks, credit hours, semesters or involvement)</t>
        </r>
      </text>
    </comment>
    <comment ref="E26" authorId="0" shapeId="0" xr:uid="{00000000-0006-0000-0000-000007000000}">
      <text>
        <r>
          <rPr>
            <b/>
            <sz val="8"/>
            <color indexed="81"/>
            <rFont val="Tahoma"/>
            <family val="2"/>
          </rPr>
          <t>Amount of points earned for each specific activity</t>
        </r>
        <r>
          <rPr>
            <sz val="8"/>
            <color indexed="81"/>
            <rFont val="Tahoma"/>
            <family val="2"/>
          </rPr>
          <t xml:space="preserve">
</t>
        </r>
      </text>
    </comment>
    <comment ref="D31" authorId="0" shapeId="0" xr:uid="{00000000-0006-0000-0000-000008000000}">
      <text>
        <r>
          <rPr>
            <b/>
            <sz val="8"/>
            <color indexed="81"/>
            <rFont val="Tahoma"/>
            <family val="2"/>
          </rPr>
          <t>Enter # of years serving on student government</t>
        </r>
      </text>
    </comment>
    <comment ref="D41" authorId="0" shapeId="0" xr:uid="{00000000-0006-0000-0000-000009000000}">
      <text>
        <r>
          <rPr>
            <b/>
            <sz val="8"/>
            <color indexed="81"/>
            <rFont val="Tahoma"/>
            <family val="2"/>
          </rPr>
          <t># of terms designated by Column C (i.e. weeks, credit hours, semesters or involvement)</t>
        </r>
        <r>
          <rPr>
            <sz val="8"/>
            <color indexed="81"/>
            <rFont val="Tahoma"/>
            <family val="2"/>
          </rPr>
          <t xml:space="preserve">
</t>
        </r>
      </text>
    </comment>
    <comment ref="E41" authorId="0" shapeId="0" xr:uid="{00000000-0006-0000-0000-00000A000000}">
      <text>
        <r>
          <rPr>
            <b/>
            <sz val="8"/>
            <color indexed="81"/>
            <rFont val="Tahoma"/>
            <family val="2"/>
          </rPr>
          <t>Amount of points earned for each specific activity</t>
        </r>
        <r>
          <rPr>
            <sz val="8"/>
            <color indexed="81"/>
            <rFont val="Tahoma"/>
            <family val="2"/>
          </rPr>
          <t xml:space="preserve">
</t>
        </r>
      </text>
    </comment>
    <comment ref="D45" authorId="0" shapeId="0" xr:uid="{00000000-0006-0000-0000-00000B000000}">
      <text>
        <r>
          <rPr>
            <b/>
            <sz val="8"/>
            <color indexed="81"/>
            <rFont val="Tahoma"/>
            <family val="2"/>
          </rPr>
          <t># of Internships held (internships held during the school year do not apply)</t>
        </r>
      </text>
    </comment>
    <comment ref="D47" authorId="0" shapeId="0" xr:uid="{00000000-0006-0000-0000-00000C000000}">
      <text>
        <r>
          <rPr>
            <b/>
            <sz val="8"/>
            <color indexed="81"/>
            <rFont val="Tahoma"/>
            <family val="2"/>
          </rPr>
          <t># of articles written for any trade publications</t>
        </r>
        <r>
          <rPr>
            <sz val="8"/>
            <color indexed="81"/>
            <rFont val="Tahoma"/>
            <family val="2"/>
          </rPr>
          <t xml:space="preserve">
</t>
        </r>
      </text>
    </comment>
  </commentList>
</comments>
</file>

<file path=xl/sharedStrings.xml><?xml version="1.0" encoding="utf-8"?>
<sst xmlns="http://schemas.openxmlformats.org/spreadsheetml/2006/main" count="105" uniqueCount="82">
  <si>
    <t>Attend Local Professional Organiziation Meetings</t>
  </si>
  <si>
    <t>Attend Diversity/Inclusivity Event</t>
  </si>
  <si>
    <t>Assist with Current Research</t>
  </si>
  <si>
    <t>AE-Sponsored Events</t>
  </si>
  <si>
    <t>Job Shadow</t>
  </si>
  <si>
    <t>Study Abroad</t>
  </si>
  <si>
    <t>Attend Conferences</t>
  </si>
  <si>
    <t>Serve as Residential Adivsor (RA)</t>
  </si>
  <si>
    <t>Site Visits (Non-Job Related)</t>
  </si>
  <si>
    <t>Summer Jobs in a Related Field</t>
  </si>
  <si>
    <t>Student Government</t>
  </si>
  <si>
    <t>Summer Internship</t>
  </si>
  <si>
    <t>Community Service</t>
  </si>
  <si>
    <t>Student Group - Event Planning</t>
  </si>
  <si>
    <t>Earning a Double Major or a Minor</t>
  </si>
  <si>
    <t>Student Group Leadership</t>
  </si>
  <si>
    <t>Engineering Outreach Programs</t>
  </si>
  <si>
    <t>Extracurricular Team Competition</t>
  </si>
  <si>
    <t>Fluency in a Foreign Language</t>
  </si>
  <si>
    <t>Writing for a Trade Publication</t>
  </si>
  <si>
    <t>Student Group Member</t>
  </si>
  <si>
    <t>Architectural Engineering Professional Awareness Activities</t>
  </si>
  <si>
    <r>
      <t xml:space="preserve">Architectural Engineering </t>
    </r>
    <r>
      <rPr>
        <sz val="10"/>
        <rFont val="Wingdings 2"/>
        <family val="1"/>
      </rPr>
      <t></t>
    </r>
    <r>
      <rPr>
        <sz val="10"/>
        <rFont val="Arial Narrow"/>
        <family val="2"/>
      </rPr>
      <t xml:space="preserve"> University of Nebraska</t>
    </r>
  </si>
  <si>
    <t xml:space="preserve"> </t>
  </si>
  <si>
    <t>Current Semester:</t>
  </si>
  <si>
    <t>Activity</t>
  </si>
  <si>
    <t>Point Value</t>
  </si>
  <si>
    <t>Amount Completed</t>
  </si>
  <si>
    <t>Points Earned</t>
  </si>
  <si>
    <t>2 pts/week</t>
  </si>
  <si>
    <t>5 pts/job</t>
  </si>
  <si>
    <t>5 pts/40 hours</t>
  </si>
  <si>
    <t>5 pts/year</t>
  </si>
  <si>
    <t>1 pt/visit</t>
  </si>
  <si>
    <t>1 pt/event</t>
  </si>
  <si>
    <t>1 pt/shadow</t>
  </si>
  <si>
    <t>10 pts (Major), 5 pts (Minor)</t>
  </si>
  <si>
    <t>5 pts/language</t>
  </si>
  <si>
    <t>Total Points:</t>
  </si>
  <si>
    <t>Points Required:</t>
  </si>
  <si>
    <t>Points Remaining:</t>
  </si>
  <si>
    <t>5 pts/internship</t>
  </si>
  <si>
    <t>1 pt/meeting</t>
  </si>
  <si>
    <t>5 pts/semester</t>
  </si>
  <si>
    <t>1 pt/seminar</t>
  </si>
  <si>
    <t>First Name:</t>
  </si>
  <si>
    <t>Last Name:</t>
  </si>
  <si>
    <t>Fall 2019</t>
  </si>
  <si>
    <t>Spring 2020</t>
  </si>
  <si>
    <t>Fall 2020</t>
  </si>
  <si>
    <t>Spring 2021</t>
  </si>
  <si>
    <t>Fall 2021</t>
  </si>
  <si>
    <t>Spring 2022</t>
  </si>
  <si>
    <t>Fall 2022</t>
  </si>
  <si>
    <t>Spring 2023</t>
  </si>
  <si>
    <t>Fall 2023</t>
  </si>
  <si>
    <t>Spring 2024</t>
  </si>
  <si>
    <t>Fall 2024</t>
  </si>
  <si>
    <t>Spring 2025</t>
  </si>
  <si>
    <t>Fall 2025</t>
  </si>
  <si>
    <t>Spring 2026</t>
  </si>
  <si>
    <t>Fall 2026</t>
  </si>
  <si>
    <t>Spring 2027</t>
  </si>
  <si>
    <t>Fall 2027</t>
  </si>
  <si>
    <t>Spring 2028</t>
  </si>
  <si>
    <t>3 pts/publication</t>
  </si>
  <si>
    <t>2 pts/year/group</t>
  </si>
  <si>
    <t>2 pts/event</t>
  </si>
  <si>
    <t>3 pts/event</t>
  </si>
  <si>
    <t>1 pt/month</t>
  </si>
  <si>
    <t>Activity Log:</t>
  </si>
  <si>
    <t>Attend On-campus Leadership Training/event</t>
  </si>
  <si>
    <t>Attend Seminar or Graduate Student Defense</t>
  </si>
  <si>
    <t>5 pts/conference</t>
  </si>
  <si>
    <t>Serve as Mentor for AE 1010</t>
  </si>
  <si>
    <t>Date</t>
  </si>
  <si>
    <t>ABET outcome</t>
  </si>
  <si>
    <r>
      <t xml:space="preserve">This form is for ABET outcomes 4, 5 and 7. Enter appopriate values in blue cells. Yellow cells are self-calculating. You may delete the explanatory sticky notes if you prefer. Keep a written log of all of the details of the activities at the bottom of this form, for proof and auditing purposes. This form will be checked periodically througout your studies. You </t>
    </r>
    <r>
      <rPr>
        <u/>
        <sz val="10"/>
        <color rgb="FFFF0000"/>
        <rFont val="Arial Narrow"/>
        <family val="2"/>
      </rPr>
      <t>must</t>
    </r>
    <r>
      <rPr>
        <sz val="10"/>
        <color rgb="FFFF0000"/>
        <rFont val="Arial Narrow"/>
        <family val="2"/>
      </rPr>
      <t xml:space="preserve"> complete all required points prior to your MAE graduation.</t>
    </r>
  </si>
  <si>
    <t xml:space="preserve">(ABET 4) Ethical/professional responsibilities and recognize global, economic, environmental, societal contexts </t>
  </si>
  <si>
    <t>(ABET 5) Teamwork/leadership</t>
  </si>
  <si>
    <t>(ABET 7) Acquire/apply new knowledge</t>
  </si>
  <si>
    <t>2 pts/semester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</si>
</sst>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18"/>
      <name val="Arial Narrow"/>
      <family val="2"/>
    </font>
    <font>
      <sz val="10"/>
      <name val="Arial Narrow"/>
      <family val="2"/>
    </font>
    <font>
      <sz val="10"/>
      <name val="Wingdings 2"/>
      <family val="1"/>
    </font>
    <font>
      <b/>
      <sz val="10"/>
      <name val="Arial"/>
      <family val="2"/>
    </font>
    <font>
      <b/>
      <sz val="8"/>
      <color indexed="81"/>
      <name val="Tahoma"/>
      <family val="2"/>
    </font>
    <font>
      <sz val="8"/>
      <color indexed="81"/>
      <name val="Tahoma"/>
      <family val="2"/>
    </font>
    <font>
      <sz val="14"/>
      <name val="Arial Narrow"/>
      <family val="2"/>
    </font>
    <font>
      <b/>
      <sz val="10"/>
      <name val="Arial Narrow"/>
      <family val="2"/>
    </font>
    <font>
      <sz val="10"/>
      <name val="Arial"/>
      <family val="2"/>
    </font>
    <font>
      <sz val="10"/>
      <color rgb="FFFF0000"/>
      <name val="Arial Narrow"/>
      <family val="2"/>
    </font>
    <font>
      <u/>
      <sz val="10"/>
      <color rgb="FFFF0000"/>
      <name val="Arial Narrow"/>
      <family val="2"/>
    </font>
    <font>
      <b/>
      <sz val="14"/>
      <name val="Arial Narrow"/>
      <family val="2"/>
    </font>
    <font>
      <b/>
      <sz val="18"/>
      <name val="Arial Narrow"/>
      <family val="2"/>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1" applyFont="1"/>
    <xf numFmtId="0" fontId="3" fillId="0" borderId="0" xfId="1" applyFont="1"/>
    <xf numFmtId="0" fontId="3" fillId="0" borderId="1" xfId="1" applyFont="1" applyBorder="1"/>
    <xf numFmtId="0" fontId="1" fillId="0" borderId="0" xfId="1" applyFont="1" applyAlignment="1"/>
    <xf numFmtId="0" fontId="3" fillId="0" borderId="0" xfId="1" applyFont="1" applyFill="1" applyBorder="1"/>
    <xf numFmtId="0" fontId="3" fillId="0" borderId="0" xfId="1" applyFont="1" applyFill="1"/>
    <xf numFmtId="0" fontId="1" fillId="0" borderId="0" xfId="1"/>
    <xf numFmtId="0" fontId="1" fillId="0" borderId="1" xfId="1" applyBorder="1"/>
    <xf numFmtId="0" fontId="8" fillId="0" borderId="0" xfId="1" applyFont="1"/>
    <xf numFmtId="0" fontId="3" fillId="0" borderId="3" xfId="1" applyFont="1" applyBorder="1"/>
    <xf numFmtId="0" fontId="1" fillId="0" borderId="12" xfId="1" applyBorder="1"/>
    <xf numFmtId="0" fontId="3" fillId="3" borderId="3" xfId="1" applyFont="1" applyFill="1" applyBorder="1" applyAlignment="1">
      <alignment horizontal="center"/>
    </xf>
    <xf numFmtId="0" fontId="3" fillId="3" borderId="1" xfId="1" applyFont="1" applyFill="1" applyBorder="1" applyAlignment="1">
      <alignment horizontal="center"/>
    </xf>
    <xf numFmtId="0" fontId="9" fillId="2" borderId="1" xfId="1" applyFont="1" applyFill="1" applyBorder="1" applyAlignment="1"/>
    <xf numFmtId="0" fontId="1" fillId="5" borderId="8" xfId="1" applyFill="1" applyBorder="1"/>
    <xf numFmtId="0" fontId="1" fillId="5" borderId="2" xfId="1" applyFill="1" applyBorder="1"/>
    <xf numFmtId="0" fontId="1" fillId="5" borderId="8" xfId="1" applyFont="1" applyFill="1" applyBorder="1"/>
    <xf numFmtId="0" fontId="1" fillId="5" borderId="11" xfId="1" applyFill="1" applyBorder="1"/>
    <xf numFmtId="0" fontId="10" fillId="5" borderId="8" xfId="1" applyFont="1" applyFill="1" applyBorder="1"/>
    <xf numFmtId="0" fontId="1" fillId="5" borderId="10" xfId="1" applyFont="1" applyFill="1" applyBorder="1"/>
    <xf numFmtId="0" fontId="2" fillId="5" borderId="0" xfId="1" applyFont="1" applyFill="1"/>
    <xf numFmtId="0" fontId="3" fillId="5" borderId="0" xfId="1" applyFont="1" applyFill="1"/>
    <xf numFmtId="0" fontId="5" fillId="6" borderId="4" xfId="1" applyFont="1" applyFill="1" applyBorder="1"/>
    <xf numFmtId="0" fontId="1" fillId="6" borderId="5" xfId="1" applyFill="1" applyBorder="1"/>
    <xf numFmtId="0" fontId="5" fillId="6" borderId="6" xfId="1" applyFont="1" applyFill="1" applyBorder="1"/>
    <xf numFmtId="0" fontId="1" fillId="2" borderId="1" xfId="1" applyFill="1" applyBorder="1" applyAlignment="1">
      <alignment horizontal="center"/>
    </xf>
    <xf numFmtId="0" fontId="1" fillId="4" borderId="9" xfId="1" applyFill="1" applyBorder="1" applyAlignment="1">
      <alignment horizontal="center"/>
    </xf>
    <xf numFmtId="0" fontId="1" fillId="2" borderId="12" xfId="1" applyFill="1" applyBorder="1" applyAlignment="1">
      <alignment horizontal="center"/>
    </xf>
    <xf numFmtId="0" fontId="1" fillId="4" borderId="13" xfId="1" applyFill="1" applyBorder="1" applyAlignment="1">
      <alignment horizontal="center"/>
    </xf>
    <xf numFmtId="0" fontId="3" fillId="0" borderId="0" xfId="1" applyFont="1" applyAlignment="1">
      <alignment horizontal="center"/>
    </xf>
    <xf numFmtId="0" fontId="5" fillId="6" borderId="6" xfId="1" applyFont="1" applyFill="1" applyBorder="1" applyAlignment="1">
      <alignment horizontal="center"/>
    </xf>
    <xf numFmtId="0" fontId="5" fillId="6" borderId="7" xfId="1" applyFont="1" applyFill="1" applyBorder="1" applyAlignment="1">
      <alignment horizontal="center"/>
    </xf>
    <xf numFmtId="0" fontId="2" fillId="5" borderId="0" xfId="1" applyFont="1" applyFill="1" applyAlignment="1">
      <alignment horizontal="center"/>
    </xf>
    <xf numFmtId="0" fontId="3" fillId="5" borderId="0" xfId="1" applyFont="1" applyFill="1" applyAlignment="1">
      <alignment horizontal="center"/>
    </xf>
    <xf numFmtId="0" fontId="3" fillId="0" borderId="0" xfId="1" applyFont="1" applyFill="1" applyAlignment="1">
      <alignment horizontal="center"/>
    </xf>
    <xf numFmtId="0" fontId="1" fillId="4" borderId="9" xfId="1" applyFill="1" applyBorder="1" applyAlignment="1" applyProtection="1">
      <alignment horizontal="center"/>
      <protection locked="0"/>
    </xf>
    <xf numFmtId="0" fontId="1" fillId="4" borderId="13" xfId="1" applyFill="1" applyBorder="1" applyAlignment="1" applyProtection="1">
      <alignment horizontal="center"/>
      <protection locked="0"/>
    </xf>
    <xf numFmtId="0" fontId="9" fillId="0" borderId="1" xfId="1" applyFont="1" applyBorder="1"/>
    <xf numFmtId="0" fontId="14" fillId="5" borderId="0" xfId="1" applyFont="1" applyFill="1"/>
    <xf numFmtId="0" fontId="3" fillId="0" borderId="1" xfId="1" applyFont="1" applyBorder="1" applyAlignment="1">
      <alignment horizontal="left"/>
    </xf>
    <xf numFmtId="0" fontId="11" fillId="5" borderId="0" xfId="1" applyFont="1" applyFill="1" applyAlignment="1">
      <alignment horizontal="left" wrapText="1"/>
    </xf>
    <xf numFmtId="0" fontId="9" fillId="0" borderId="1" xfId="1" applyFont="1" applyBorder="1" applyAlignment="1">
      <alignment horizontal="left"/>
    </xf>
    <xf numFmtId="0" fontId="13" fillId="0" borderId="15" xfId="1" applyFont="1" applyBorder="1" applyAlignment="1">
      <alignment horizontal="left"/>
    </xf>
    <xf numFmtId="0" fontId="13" fillId="0" borderId="14" xfId="1" applyFont="1" applyBorder="1" applyAlignment="1">
      <alignment horizontal="left"/>
    </xf>
    <xf numFmtId="0" fontId="13" fillId="0" borderId="2" xfId="1"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6"/>
  <sheetViews>
    <sheetView tabSelected="1" zoomScale="115" zoomScaleNormal="115" workbookViewId="0">
      <selection activeCell="D52" sqref="D52"/>
    </sheetView>
  </sheetViews>
  <sheetFormatPr defaultColWidth="8.85546875" defaultRowHeight="12.75"/>
  <cols>
    <col min="1" max="1" width="22.7109375" style="2" customWidth="1"/>
    <col min="2" max="2" width="18" style="2" customWidth="1"/>
    <col min="3" max="3" width="23.28515625" style="2" customWidth="1"/>
    <col min="4" max="4" width="18.7109375" style="30" bestFit="1" customWidth="1"/>
    <col min="5" max="5" width="13.7109375" style="30" bestFit="1" customWidth="1"/>
    <col min="6" max="254" width="8.85546875" style="2"/>
    <col min="255" max="255" width="17.140625" style="2" customWidth="1"/>
    <col min="256" max="256" width="20.140625" style="2" customWidth="1"/>
    <col min="257" max="257" width="29" style="2" customWidth="1"/>
    <col min="258" max="258" width="18.7109375" style="2" bestFit="1" customWidth="1"/>
    <col min="259" max="259" width="13.7109375" style="2" bestFit="1" customWidth="1"/>
    <col min="260" max="510" width="8.85546875" style="2"/>
    <col min="511" max="511" width="17.140625" style="2" customWidth="1"/>
    <col min="512" max="512" width="20.140625" style="2" customWidth="1"/>
    <col min="513" max="513" width="29" style="2" customWidth="1"/>
    <col min="514" max="514" width="18.7109375" style="2" bestFit="1" customWidth="1"/>
    <col min="515" max="515" width="13.7109375" style="2" bestFit="1" customWidth="1"/>
    <col min="516" max="766" width="8.85546875" style="2"/>
    <col min="767" max="767" width="17.140625" style="2" customWidth="1"/>
    <col min="768" max="768" width="20.140625" style="2" customWidth="1"/>
    <col min="769" max="769" width="29" style="2" customWidth="1"/>
    <col min="770" max="770" width="18.7109375" style="2" bestFit="1" customWidth="1"/>
    <col min="771" max="771" width="13.7109375" style="2" bestFit="1" customWidth="1"/>
    <col min="772" max="1022" width="8.85546875" style="2"/>
    <col min="1023" max="1023" width="17.140625" style="2" customWidth="1"/>
    <col min="1024" max="1024" width="20.140625" style="2" customWidth="1"/>
    <col min="1025" max="1025" width="29" style="2" customWidth="1"/>
    <col min="1026" max="1026" width="18.7109375" style="2" bestFit="1" customWidth="1"/>
    <col min="1027" max="1027" width="13.7109375" style="2" bestFit="1" customWidth="1"/>
    <col min="1028" max="1278" width="8.85546875" style="2"/>
    <col min="1279" max="1279" width="17.140625" style="2" customWidth="1"/>
    <col min="1280" max="1280" width="20.140625" style="2" customWidth="1"/>
    <col min="1281" max="1281" width="29" style="2" customWidth="1"/>
    <col min="1282" max="1282" width="18.7109375" style="2" bestFit="1" customWidth="1"/>
    <col min="1283" max="1283" width="13.7109375" style="2" bestFit="1" customWidth="1"/>
    <col min="1284" max="1534" width="8.85546875" style="2"/>
    <col min="1535" max="1535" width="17.140625" style="2" customWidth="1"/>
    <col min="1536" max="1536" width="20.140625" style="2" customWidth="1"/>
    <col min="1537" max="1537" width="29" style="2" customWidth="1"/>
    <col min="1538" max="1538" width="18.7109375" style="2" bestFit="1" customWidth="1"/>
    <col min="1539" max="1539" width="13.7109375" style="2" bestFit="1" customWidth="1"/>
    <col min="1540" max="1790" width="8.85546875" style="2"/>
    <col min="1791" max="1791" width="17.140625" style="2" customWidth="1"/>
    <col min="1792" max="1792" width="20.140625" style="2" customWidth="1"/>
    <col min="1793" max="1793" width="29" style="2" customWidth="1"/>
    <col min="1794" max="1794" width="18.7109375" style="2" bestFit="1" customWidth="1"/>
    <col min="1795" max="1795" width="13.7109375" style="2" bestFit="1" customWidth="1"/>
    <col min="1796" max="2046" width="8.85546875" style="2"/>
    <col min="2047" max="2047" width="17.140625" style="2" customWidth="1"/>
    <col min="2048" max="2048" width="20.140625" style="2" customWidth="1"/>
    <col min="2049" max="2049" width="29" style="2" customWidth="1"/>
    <col min="2050" max="2050" width="18.7109375" style="2" bestFit="1" customWidth="1"/>
    <col min="2051" max="2051" width="13.7109375" style="2" bestFit="1" customWidth="1"/>
    <col min="2052" max="2302" width="8.85546875" style="2"/>
    <col min="2303" max="2303" width="17.140625" style="2" customWidth="1"/>
    <col min="2304" max="2304" width="20.140625" style="2" customWidth="1"/>
    <col min="2305" max="2305" width="29" style="2" customWidth="1"/>
    <col min="2306" max="2306" width="18.7109375" style="2" bestFit="1" customWidth="1"/>
    <col min="2307" max="2307" width="13.7109375" style="2" bestFit="1" customWidth="1"/>
    <col min="2308" max="2558" width="8.85546875" style="2"/>
    <col min="2559" max="2559" width="17.140625" style="2" customWidth="1"/>
    <col min="2560" max="2560" width="20.140625" style="2" customWidth="1"/>
    <col min="2561" max="2561" width="29" style="2" customWidth="1"/>
    <col min="2562" max="2562" width="18.7109375" style="2" bestFit="1" customWidth="1"/>
    <col min="2563" max="2563" width="13.7109375" style="2" bestFit="1" customWidth="1"/>
    <col min="2564" max="2814" width="8.85546875" style="2"/>
    <col min="2815" max="2815" width="17.140625" style="2" customWidth="1"/>
    <col min="2816" max="2816" width="20.140625" style="2" customWidth="1"/>
    <col min="2817" max="2817" width="29" style="2" customWidth="1"/>
    <col min="2818" max="2818" width="18.7109375" style="2" bestFit="1" customWidth="1"/>
    <col min="2819" max="2819" width="13.7109375" style="2" bestFit="1" customWidth="1"/>
    <col min="2820" max="3070" width="8.85546875" style="2"/>
    <col min="3071" max="3071" width="17.140625" style="2" customWidth="1"/>
    <col min="3072" max="3072" width="20.140625" style="2" customWidth="1"/>
    <col min="3073" max="3073" width="29" style="2" customWidth="1"/>
    <col min="3074" max="3074" width="18.7109375" style="2" bestFit="1" customWidth="1"/>
    <col min="3075" max="3075" width="13.7109375" style="2" bestFit="1" customWidth="1"/>
    <col min="3076" max="3326" width="8.85546875" style="2"/>
    <col min="3327" max="3327" width="17.140625" style="2" customWidth="1"/>
    <col min="3328" max="3328" width="20.140625" style="2" customWidth="1"/>
    <col min="3329" max="3329" width="29" style="2" customWidth="1"/>
    <col min="3330" max="3330" width="18.7109375" style="2" bestFit="1" customWidth="1"/>
    <col min="3331" max="3331" width="13.7109375" style="2" bestFit="1" customWidth="1"/>
    <col min="3332" max="3582" width="8.85546875" style="2"/>
    <col min="3583" max="3583" width="17.140625" style="2" customWidth="1"/>
    <col min="3584" max="3584" width="20.140625" style="2" customWidth="1"/>
    <col min="3585" max="3585" width="29" style="2" customWidth="1"/>
    <col min="3586" max="3586" width="18.7109375" style="2" bestFit="1" customWidth="1"/>
    <col min="3587" max="3587" width="13.7109375" style="2" bestFit="1" customWidth="1"/>
    <col min="3588" max="3838" width="8.85546875" style="2"/>
    <col min="3839" max="3839" width="17.140625" style="2" customWidth="1"/>
    <col min="3840" max="3840" width="20.140625" style="2" customWidth="1"/>
    <col min="3841" max="3841" width="29" style="2" customWidth="1"/>
    <col min="3842" max="3842" width="18.7109375" style="2" bestFit="1" customWidth="1"/>
    <col min="3843" max="3843" width="13.7109375" style="2" bestFit="1" customWidth="1"/>
    <col min="3844" max="4094" width="8.85546875" style="2"/>
    <col min="4095" max="4095" width="17.140625" style="2" customWidth="1"/>
    <col min="4096" max="4096" width="20.140625" style="2" customWidth="1"/>
    <col min="4097" max="4097" width="29" style="2" customWidth="1"/>
    <col min="4098" max="4098" width="18.7109375" style="2" bestFit="1" customWidth="1"/>
    <col min="4099" max="4099" width="13.7109375" style="2" bestFit="1" customWidth="1"/>
    <col min="4100" max="4350" width="8.85546875" style="2"/>
    <col min="4351" max="4351" width="17.140625" style="2" customWidth="1"/>
    <col min="4352" max="4352" width="20.140625" style="2" customWidth="1"/>
    <col min="4353" max="4353" width="29" style="2" customWidth="1"/>
    <col min="4354" max="4354" width="18.7109375" style="2" bestFit="1" customWidth="1"/>
    <col min="4355" max="4355" width="13.7109375" style="2" bestFit="1" customWidth="1"/>
    <col min="4356" max="4606" width="8.85546875" style="2"/>
    <col min="4607" max="4607" width="17.140625" style="2" customWidth="1"/>
    <col min="4608" max="4608" width="20.140625" style="2" customWidth="1"/>
    <col min="4609" max="4609" width="29" style="2" customWidth="1"/>
    <col min="4610" max="4610" width="18.7109375" style="2" bestFit="1" customWidth="1"/>
    <col min="4611" max="4611" width="13.7109375" style="2" bestFit="1" customWidth="1"/>
    <col min="4612" max="4862" width="8.85546875" style="2"/>
    <col min="4863" max="4863" width="17.140625" style="2" customWidth="1"/>
    <col min="4864" max="4864" width="20.140625" style="2" customWidth="1"/>
    <col min="4865" max="4865" width="29" style="2" customWidth="1"/>
    <col min="4866" max="4866" width="18.7109375" style="2" bestFit="1" customWidth="1"/>
    <col min="4867" max="4867" width="13.7109375" style="2" bestFit="1" customWidth="1"/>
    <col min="4868" max="5118" width="8.85546875" style="2"/>
    <col min="5119" max="5119" width="17.140625" style="2" customWidth="1"/>
    <col min="5120" max="5120" width="20.140625" style="2" customWidth="1"/>
    <col min="5121" max="5121" width="29" style="2" customWidth="1"/>
    <col min="5122" max="5122" width="18.7109375" style="2" bestFit="1" customWidth="1"/>
    <col min="5123" max="5123" width="13.7109375" style="2" bestFit="1" customWidth="1"/>
    <col min="5124" max="5374" width="8.85546875" style="2"/>
    <col min="5375" max="5375" width="17.140625" style="2" customWidth="1"/>
    <col min="5376" max="5376" width="20.140625" style="2" customWidth="1"/>
    <col min="5377" max="5377" width="29" style="2" customWidth="1"/>
    <col min="5378" max="5378" width="18.7109375" style="2" bestFit="1" customWidth="1"/>
    <col min="5379" max="5379" width="13.7109375" style="2" bestFit="1" customWidth="1"/>
    <col min="5380" max="5630" width="8.85546875" style="2"/>
    <col min="5631" max="5631" width="17.140625" style="2" customWidth="1"/>
    <col min="5632" max="5632" width="20.140625" style="2" customWidth="1"/>
    <col min="5633" max="5633" width="29" style="2" customWidth="1"/>
    <col min="5634" max="5634" width="18.7109375" style="2" bestFit="1" customWidth="1"/>
    <col min="5635" max="5635" width="13.7109375" style="2" bestFit="1" customWidth="1"/>
    <col min="5636" max="5886" width="8.85546875" style="2"/>
    <col min="5887" max="5887" width="17.140625" style="2" customWidth="1"/>
    <col min="5888" max="5888" width="20.140625" style="2" customWidth="1"/>
    <col min="5889" max="5889" width="29" style="2" customWidth="1"/>
    <col min="5890" max="5890" width="18.7109375" style="2" bestFit="1" customWidth="1"/>
    <col min="5891" max="5891" width="13.7109375" style="2" bestFit="1" customWidth="1"/>
    <col min="5892" max="6142" width="8.85546875" style="2"/>
    <col min="6143" max="6143" width="17.140625" style="2" customWidth="1"/>
    <col min="6144" max="6144" width="20.140625" style="2" customWidth="1"/>
    <col min="6145" max="6145" width="29" style="2" customWidth="1"/>
    <col min="6146" max="6146" width="18.7109375" style="2" bestFit="1" customWidth="1"/>
    <col min="6147" max="6147" width="13.7109375" style="2" bestFit="1" customWidth="1"/>
    <col min="6148" max="6398" width="8.85546875" style="2"/>
    <col min="6399" max="6399" width="17.140625" style="2" customWidth="1"/>
    <col min="6400" max="6400" width="20.140625" style="2" customWidth="1"/>
    <col min="6401" max="6401" width="29" style="2" customWidth="1"/>
    <col min="6402" max="6402" width="18.7109375" style="2" bestFit="1" customWidth="1"/>
    <col min="6403" max="6403" width="13.7109375" style="2" bestFit="1" customWidth="1"/>
    <col min="6404" max="6654" width="8.85546875" style="2"/>
    <col min="6655" max="6655" width="17.140625" style="2" customWidth="1"/>
    <col min="6656" max="6656" width="20.140625" style="2" customWidth="1"/>
    <col min="6657" max="6657" width="29" style="2" customWidth="1"/>
    <col min="6658" max="6658" width="18.7109375" style="2" bestFit="1" customWidth="1"/>
    <col min="6659" max="6659" width="13.7109375" style="2" bestFit="1" customWidth="1"/>
    <col min="6660" max="6910" width="8.85546875" style="2"/>
    <col min="6911" max="6911" width="17.140625" style="2" customWidth="1"/>
    <col min="6912" max="6912" width="20.140625" style="2" customWidth="1"/>
    <col min="6913" max="6913" width="29" style="2" customWidth="1"/>
    <col min="6914" max="6914" width="18.7109375" style="2" bestFit="1" customWidth="1"/>
    <col min="6915" max="6915" width="13.7109375" style="2" bestFit="1" customWidth="1"/>
    <col min="6916" max="7166" width="8.85546875" style="2"/>
    <col min="7167" max="7167" width="17.140625" style="2" customWidth="1"/>
    <col min="7168" max="7168" width="20.140625" style="2" customWidth="1"/>
    <col min="7169" max="7169" width="29" style="2" customWidth="1"/>
    <col min="7170" max="7170" width="18.7109375" style="2" bestFit="1" customWidth="1"/>
    <col min="7171" max="7171" width="13.7109375" style="2" bestFit="1" customWidth="1"/>
    <col min="7172" max="7422" width="8.85546875" style="2"/>
    <col min="7423" max="7423" width="17.140625" style="2" customWidth="1"/>
    <col min="7424" max="7424" width="20.140625" style="2" customWidth="1"/>
    <col min="7425" max="7425" width="29" style="2" customWidth="1"/>
    <col min="7426" max="7426" width="18.7109375" style="2" bestFit="1" customWidth="1"/>
    <col min="7427" max="7427" width="13.7109375" style="2" bestFit="1" customWidth="1"/>
    <col min="7428" max="7678" width="8.85546875" style="2"/>
    <col min="7679" max="7679" width="17.140625" style="2" customWidth="1"/>
    <col min="7680" max="7680" width="20.140625" style="2" customWidth="1"/>
    <col min="7681" max="7681" width="29" style="2" customWidth="1"/>
    <col min="7682" max="7682" width="18.7109375" style="2" bestFit="1" customWidth="1"/>
    <col min="7683" max="7683" width="13.7109375" style="2" bestFit="1" customWidth="1"/>
    <col min="7684" max="7934" width="8.85546875" style="2"/>
    <col min="7935" max="7935" width="17.140625" style="2" customWidth="1"/>
    <col min="7936" max="7936" width="20.140625" style="2" customWidth="1"/>
    <col min="7937" max="7937" width="29" style="2" customWidth="1"/>
    <col min="7938" max="7938" width="18.7109375" style="2" bestFit="1" customWidth="1"/>
    <col min="7939" max="7939" width="13.7109375" style="2" bestFit="1" customWidth="1"/>
    <col min="7940" max="8190" width="8.85546875" style="2"/>
    <col min="8191" max="8191" width="17.140625" style="2" customWidth="1"/>
    <col min="8192" max="8192" width="20.140625" style="2" customWidth="1"/>
    <col min="8193" max="8193" width="29" style="2" customWidth="1"/>
    <col min="8194" max="8194" width="18.7109375" style="2" bestFit="1" customWidth="1"/>
    <col min="8195" max="8195" width="13.7109375" style="2" bestFit="1" customWidth="1"/>
    <col min="8196" max="8446" width="8.85546875" style="2"/>
    <col min="8447" max="8447" width="17.140625" style="2" customWidth="1"/>
    <col min="8448" max="8448" width="20.140625" style="2" customWidth="1"/>
    <col min="8449" max="8449" width="29" style="2" customWidth="1"/>
    <col min="8450" max="8450" width="18.7109375" style="2" bestFit="1" customWidth="1"/>
    <col min="8451" max="8451" width="13.7109375" style="2" bestFit="1" customWidth="1"/>
    <col min="8452" max="8702" width="8.85546875" style="2"/>
    <col min="8703" max="8703" width="17.140625" style="2" customWidth="1"/>
    <col min="8704" max="8704" width="20.140625" style="2" customWidth="1"/>
    <col min="8705" max="8705" width="29" style="2" customWidth="1"/>
    <col min="8706" max="8706" width="18.7109375" style="2" bestFit="1" customWidth="1"/>
    <col min="8707" max="8707" width="13.7109375" style="2" bestFit="1" customWidth="1"/>
    <col min="8708" max="8958" width="8.85546875" style="2"/>
    <col min="8959" max="8959" width="17.140625" style="2" customWidth="1"/>
    <col min="8960" max="8960" width="20.140625" style="2" customWidth="1"/>
    <col min="8961" max="8961" width="29" style="2" customWidth="1"/>
    <col min="8962" max="8962" width="18.7109375" style="2" bestFit="1" customWidth="1"/>
    <col min="8963" max="8963" width="13.7109375" style="2" bestFit="1" customWidth="1"/>
    <col min="8964" max="9214" width="8.85546875" style="2"/>
    <col min="9215" max="9215" width="17.140625" style="2" customWidth="1"/>
    <col min="9216" max="9216" width="20.140625" style="2" customWidth="1"/>
    <col min="9217" max="9217" width="29" style="2" customWidth="1"/>
    <col min="9218" max="9218" width="18.7109375" style="2" bestFit="1" customWidth="1"/>
    <col min="9219" max="9219" width="13.7109375" style="2" bestFit="1" customWidth="1"/>
    <col min="9220" max="9470" width="8.85546875" style="2"/>
    <col min="9471" max="9471" width="17.140625" style="2" customWidth="1"/>
    <col min="9472" max="9472" width="20.140625" style="2" customWidth="1"/>
    <col min="9473" max="9473" width="29" style="2" customWidth="1"/>
    <col min="9474" max="9474" width="18.7109375" style="2" bestFit="1" customWidth="1"/>
    <col min="9475" max="9475" width="13.7109375" style="2" bestFit="1" customWidth="1"/>
    <col min="9476" max="9726" width="8.85546875" style="2"/>
    <col min="9727" max="9727" width="17.140625" style="2" customWidth="1"/>
    <col min="9728" max="9728" width="20.140625" style="2" customWidth="1"/>
    <col min="9729" max="9729" width="29" style="2" customWidth="1"/>
    <col min="9730" max="9730" width="18.7109375" style="2" bestFit="1" customWidth="1"/>
    <col min="9731" max="9731" width="13.7109375" style="2" bestFit="1" customWidth="1"/>
    <col min="9732" max="9982" width="8.85546875" style="2"/>
    <col min="9983" max="9983" width="17.140625" style="2" customWidth="1"/>
    <col min="9984" max="9984" width="20.140625" style="2" customWidth="1"/>
    <col min="9985" max="9985" width="29" style="2" customWidth="1"/>
    <col min="9986" max="9986" width="18.7109375" style="2" bestFit="1" customWidth="1"/>
    <col min="9987" max="9987" width="13.7109375" style="2" bestFit="1" customWidth="1"/>
    <col min="9988" max="10238" width="8.85546875" style="2"/>
    <col min="10239" max="10239" width="17.140625" style="2" customWidth="1"/>
    <col min="10240" max="10240" width="20.140625" style="2" customWidth="1"/>
    <col min="10241" max="10241" width="29" style="2" customWidth="1"/>
    <col min="10242" max="10242" width="18.7109375" style="2" bestFit="1" customWidth="1"/>
    <col min="10243" max="10243" width="13.7109375" style="2" bestFit="1" customWidth="1"/>
    <col min="10244" max="10494" width="8.85546875" style="2"/>
    <col min="10495" max="10495" width="17.140625" style="2" customWidth="1"/>
    <col min="10496" max="10496" width="20.140625" style="2" customWidth="1"/>
    <col min="10497" max="10497" width="29" style="2" customWidth="1"/>
    <col min="10498" max="10498" width="18.7109375" style="2" bestFit="1" customWidth="1"/>
    <col min="10499" max="10499" width="13.7109375" style="2" bestFit="1" customWidth="1"/>
    <col min="10500" max="10750" width="8.85546875" style="2"/>
    <col min="10751" max="10751" width="17.140625" style="2" customWidth="1"/>
    <col min="10752" max="10752" width="20.140625" style="2" customWidth="1"/>
    <col min="10753" max="10753" width="29" style="2" customWidth="1"/>
    <col min="10754" max="10754" width="18.7109375" style="2" bestFit="1" customWidth="1"/>
    <col min="10755" max="10755" width="13.7109375" style="2" bestFit="1" customWidth="1"/>
    <col min="10756" max="11006" width="8.85546875" style="2"/>
    <col min="11007" max="11007" width="17.140625" style="2" customWidth="1"/>
    <col min="11008" max="11008" width="20.140625" style="2" customWidth="1"/>
    <col min="11009" max="11009" width="29" style="2" customWidth="1"/>
    <col min="11010" max="11010" width="18.7109375" style="2" bestFit="1" customWidth="1"/>
    <col min="11011" max="11011" width="13.7109375" style="2" bestFit="1" customWidth="1"/>
    <col min="11012" max="11262" width="8.85546875" style="2"/>
    <col min="11263" max="11263" width="17.140625" style="2" customWidth="1"/>
    <col min="11264" max="11264" width="20.140625" style="2" customWidth="1"/>
    <col min="11265" max="11265" width="29" style="2" customWidth="1"/>
    <col min="11266" max="11266" width="18.7109375" style="2" bestFit="1" customWidth="1"/>
    <col min="11267" max="11267" width="13.7109375" style="2" bestFit="1" customWidth="1"/>
    <col min="11268" max="11518" width="8.85546875" style="2"/>
    <col min="11519" max="11519" width="17.140625" style="2" customWidth="1"/>
    <col min="11520" max="11520" width="20.140625" style="2" customWidth="1"/>
    <col min="11521" max="11521" width="29" style="2" customWidth="1"/>
    <col min="11522" max="11522" width="18.7109375" style="2" bestFit="1" customWidth="1"/>
    <col min="11523" max="11523" width="13.7109375" style="2" bestFit="1" customWidth="1"/>
    <col min="11524" max="11774" width="8.85546875" style="2"/>
    <col min="11775" max="11775" width="17.140625" style="2" customWidth="1"/>
    <col min="11776" max="11776" width="20.140625" style="2" customWidth="1"/>
    <col min="11777" max="11777" width="29" style="2" customWidth="1"/>
    <col min="11778" max="11778" width="18.7109375" style="2" bestFit="1" customWidth="1"/>
    <col min="11779" max="11779" width="13.7109375" style="2" bestFit="1" customWidth="1"/>
    <col min="11780" max="12030" width="8.85546875" style="2"/>
    <col min="12031" max="12031" width="17.140625" style="2" customWidth="1"/>
    <col min="12032" max="12032" width="20.140625" style="2" customWidth="1"/>
    <col min="12033" max="12033" width="29" style="2" customWidth="1"/>
    <col min="12034" max="12034" width="18.7109375" style="2" bestFit="1" customWidth="1"/>
    <col min="12035" max="12035" width="13.7109375" style="2" bestFit="1" customWidth="1"/>
    <col min="12036" max="12286" width="8.85546875" style="2"/>
    <col min="12287" max="12287" width="17.140625" style="2" customWidth="1"/>
    <col min="12288" max="12288" width="20.140625" style="2" customWidth="1"/>
    <col min="12289" max="12289" width="29" style="2" customWidth="1"/>
    <col min="12290" max="12290" width="18.7109375" style="2" bestFit="1" customWidth="1"/>
    <col min="12291" max="12291" width="13.7109375" style="2" bestFit="1" customWidth="1"/>
    <col min="12292" max="12542" width="8.85546875" style="2"/>
    <col min="12543" max="12543" width="17.140625" style="2" customWidth="1"/>
    <col min="12544" max="12544" width="20.140625" style="2" customWidth="1"/>
    <col min="12545" max="12545" width="29" style="2" customWidth="1"/>
    <col min="12546" max="12546" width="18.7109375" style="2" bestFit="1" customWidth="1"/>
    <col min="12547" max="12547" width="13.7109375" style="2" bestFit="1" customWidth="1"/>
    <col min="12548" max="12798" width="8.85546875" style="2"/>
    <col min="12799" max="12799" width="17.140625" style="2" customWidth="1"/>
    <col min="12800" max="12800" width="20.140625" style="2" customWidth="1"/>
    <col min="12801" max="12801" width="29" style="2" customWidth="1"/>
    <col min="12802" max="12802" width="18.7109375" style="2" bestFit="1" customWidth="1"/>
    <col min="12803" max="12803" width="13.7109375" style="2" bestFit="1" customWidth="1"/>
    <col min="12804" max="13054" width="8.85546875" style="2"/>
    <col min="13055" max="13055" width="17.140625" style="2" customWidth="1"/>
    <col min="13056" max="13056" width="20.140625" style="2" customWidth="1"/>
    <col min="13057" max="13057" width="29" style="2" customWidth="1"/>
    <col min="13058" max="13058" width="18.7109375" style="2" bestFit="1" customWidth="1"/>
    <col min="13059" max="13059" width="13.7109375" style="2" bestFit="1" customWidth="1"/>
    <col min="13060" max="13310" width="8.85546875" style="2"/>
    <col min="13311" max="13311" width="17.140625" style="2" customWidth="1"/>
    <col min="13312" max="13312" width="20.140625" style="2" customWidth="1"/>
    <col min="13313" max="13313" width="29" style="2" customWidth="1"/>
    <col min="13314" max="13314" width="18.7109375" style="2" bestFit="1" customWidth="1"/>
    <col min="13315" max="13315" width="13.7109375" style="2" bestFit="1" customWidth="1"/>
    <col min="13316" max="13566" width="8.85546875" style="2"/>
    <col min="13567" max="13567" width="17.140625" style="2" customWidth="1"/>
    <col min="13568" max="13568" width="20.140625" style="2" customWidth="1"/>
    <col min="13569" max="13569" width="29" style="2" customWidth="1"/>
    <col min="13570" max="13570" width="18.7109375" style="2" bestFit="1" customWidth="1"/>
    <col min="13571" max="13571" width="13.7109375" style="2" bestFit="1" customWidth="1"/>
    <col min="13572" max="13822" width="8.85546875" style="2"/>
    <col min="13823" max="13823" width="17.140625" style="2" customWidth="1"/>
    <col min="13824" max="13824" width="20.140625" style="2" customWidth="1"/>
    <col min="13825" max="13825" width="29" style="2" customWidth="1"/>
    <col min="13826" max="13826" width="18.7109375" style="2" bestFit="1" customWidth="1"/>
    <col min="13827" max="13827" width="13.7109375" style="2" bestFit="1" customWidth="1"/>
    <col min="13828" max="14078" width="8.85546875" style="2"/>
    <col min="14079" max="14079" width="17.140625" style="2" customWidth="1"/>
    <col min="14080" max="14080" width="20.140625" style="2" customWidth="1"/>
    <col min="14081" max="14081" width="29" style="2" customWidth="1"/>
    <col min="14082" max="14082" width="18.7109375" style="2" bestFit="1" customWidth="1"/>
    <col min="14083" max="14083" width="13.7109375" style="2" bestFit="1" customWidth="1"/>
    <col min="14084" max="14334" width="8.85546875" style="2"/>
    <col min="14335" max="14335" width="17.140625" style="2" customWidth="1"/>
    <col min="14336" max="14336" width="20.140625" style="2" customWidth="1"/>
    <col min="14337" max="14337" width="29" style="2" customWidth="1"/>
    <col min="14338" max="14338" width="18.7109375" style="2" bestFit="1" customWidth="1"/>
    <col min="14339" max="14339" width="13.7109375" style="2" bestFit="1" customWidth="1"/>
    <col min="14340" max="14590" width="8.85546875" style="2"/>
    <col min="14591" max="14591" width="17.140625" style="2" customWidth="1"/>
    <col min="14592" max="14592" width="20.140625" style="2" customWidth="1"/>
    <col min="14593" max="14593" width="29" style="2" customWidth="1"/>
    <col min="14594" max="14594" width="18.7109375" style="2" bestFit="1" customWidth="1"/>
    <col min="14595" max="14595" width="13.7109375" style="2" bestFit="1" customWidth="1"/>
    <col min="14596" max="14846" width="8.85546875" style="2"/>
    <col min="14847" max="14847" width="17.140625" style="2" customWidth="1"/>
    <col min="14848" max="14848" width="20.140625" style="2" customWidth="1"/>
    <col min="14849" max="14849" width="29" style="2" customWidth="1"/>
    <col min="14850" max="14850" width="18.7109375" style="2" bestFit="1" customWidth="1"/>
    <col min="14851" max="14851" width="13.7109375" style="2" bestFit="1" customWidth="1"/>
    <col min="14852" max="15102" width="8.85546875" style="2"/>
    <col min="15103" max="15103" width="17.140625" style="2" customWidth="1"/>
    <col min="15104" max="15104" width="20.140625" style="2" customWidth="1"/>
    <col min="15105" max="15105" width="29" style="2" customWidth="1"/>
    <col min="15106" max="15106" width="18.7109375" style="2" bestFit="1" customWidth="1"/>
    <col min="15107" max="15107" width="13.7109375" style="2" bestFit="1" customWidth="1"/>
    <col min="15108" max="15358" width="8.85546875" style="2"/>
    <col min="15359" max="15359" width="17.140625" style="2" customWidth="1"/>
    <col min="15360" max="15360" width="20.140625" style="2" customWidth="1"/>
    <col min="15361" max="15361" width="29" style="2" customWidth="1"/>
    <col min="15362" max="15362" width="18.7109375" style="2" bestFit="1" customWidth="1"/>
    <col min="15363" max="15363" width="13.7109375" style="2" bestFit="1" customWidth="1"/>
    <col min="15364" max="15614" width="8.85546875" style="2"/>
    <col min="15615" max="15615" width="17.140625" style="2" customWidth="1"/>
    <col min="15616" max="15616" width="20.140625" style="2" customWidth="1"/>
    <col min="15617" max="15617" width="29" style="2" customWidth="1"/>
    <col min="15618" max="15618" width="18.7109375" style="2" bestFit="1" customWidth="1"/>
    <col min="15619" max="15619" width="13.7109375" style="2" bestFit="1" customWidth="1"/>
    <col min="15620" max="15870" width="8.85546875" style="2"/>
    <col min="15871" max="15871" width="17.140625" style="2" customWidth="1"/>
    <col min="15872" max="15872" width="20.140625" style="2" customWidth="1"/>
    <col min="15873" max="15873" width="29" style="2" customWidth="1"/>
    <col min="15874" max="15874" width="18.7109375" style="2" bestFit="1" customWidth="1"/>
    <col min="15875" max="15875" width="13.7109375" style="2" bestFit="1" customWidth="1"/>
    <col min="15876" max="16126" width="8.85546875" style="2"/>
    <col min="16127" max="16127" width="17.140625" style="2" customWidth="1"/>
    <col min="16128" max="16128" width="20.140625" style="2" customWidth="1"/>
    <col min="16129" max="16129" width="29" style="2" customWidth="1"/>
    <col min="16130" max="16130" width="18.7109375" style="2" bestFit="1" customWidth="1"/>
    <col min="16131" max="16131" width="13.7109375" style="2" bestFit="1" customWidth="1"/>
    <col min="16132" max="16384" width="8.85546875" style="2"/>
  </cols>
  <sheetData>
    <row r="1" spans="1:7" s="1" customFormat="1" ht="23.25">
      <c r="A1" s="39" t="s">
        <v>21</v>
      </c>
      <c r="B1" s="21"/>
      <c r="C1" s="21"/>
      <c r="D1" s="33"/>
      <c r="E1" s="33"/>
      <c r="F1" s="21"/>
      <c r="G1" s="21"/>
    </row>
    <row r="2" spans="1:7">
      <c r="A2" s="22" t="s">
        <v>22</v>
      </c>
      <c r="B2" s="22"/>
      <c r="C2" s="22"/>
      <c r="D2" s="34"/>
      <c r="E2" s="34"/>
      <c r="F2" s="22"/>
      <c r="G2" s="22"/>
    </row>
    <row r="3" spans="1:7" ht="40.9" customHeight="1">
      <c r="A3" s="41" t="s">
        <v>77</v>
      </c>
      <c r="B3" s="41"/>
      <c r="C3" s="41"/>
      <c r="D3" s="41"/>
      <c r="E3" s="41"/>
      <c r="F3" s="22"/>
      <c r="G3" s="22"/>
    </row>
    <row r="5" spans="1:7">
      <c r="A5" s="3" t="s">
        <v>45</v>
      </c>
      <c r="B5" s="14" t="s">
        <v>23</v>
      </c>
      <c r="C5" s="4"/>
    </row>
    <row r="6" spans="1:7">
      <c r="A6" s="3" t="s">
        <v>46</v>
      </c>
      <c r="B6" s="14"/>
      <c r="C6" s="4"/>
    </row>
    <row r="7" spans="1:7">
      <c r="A7" s="3" t="s">
        <v>24</v>
      </c>
      <c r="B7" s="14" t="s">
        <v>23</v>
      </c>
      <c r="C7" s="4"/>
    </row>
    <row r="8" spans="1:7" s="6" customFormat="1">
      <c r="A8" s="5"/>
      <c r="B8" s="5"/>
      <c r="D8" s="35"/>
      <c r="E8" s="35"/>
    </row>
    <row r="9" spans="1:7" ht="18.75" thickBot="1">
      <c r="A9" s="9" t="s">
        <v>78</v>
      </c>
    </row>
    <row r="10" spans="1:7" s="7" customFormat="1">
      <c r="A10" s="23" t="s">
        <v>25</v>
      </c>
      <c r="B10" s="24"/>
      <c r="C10" s="25" t="s">
        <v>26</v>
      </c>
      <c r="D10" s="31" t="s">
        <v>27</v>
      </c>
      <c r="E10" s="32" t="s">
        <v>28</v>
      </c>
    </row>
    <row r="11" spans="1:7" s="7" customFormat="1">
      <c r="A11" s="19" t="s">
        <v>0</v>
      </c>
      <c r="B11" s="16"/>
      <c r="C11" s="8" t="s">
        <v>42</v>
      </c>
      <c r="D11" s="26"/>
      <c r="E11" s="27">
        <f>D11</f>
        <v>0</v>
      </c>
    </row>
    <row r="12" spans="1:7" s="7" customFormat="1">
      <c r="A12" s="17" t="s">
        <v>3</v>
      </c>
      <c r="B12" s="16"/>
      <c r="C12" s="8" t="s">
        <v>34</v>
      </c>
      <c r="D12" s="26"/>
      <c r="E12" s="27">
        <f>D12</f>
        <v>0</v>
      </c>
    </row>
    <row r="13" spans="1:7" s="7" customFormat="1">
      <c r="A13" s="17" t="s">
        <v>6</v>
      </c>
      <c r="B13" s="16"/>
      <c r="C13" s="8" t="s">
        <v>73</v>
      </c>
      <c r="D13" s="26"/>
      <c r="E13" s="27">
        <f>5*D13</f>
        <v>0</v>
      </c>
    </row>
    <row r="14" spans="1:7" s="7" customFormat="1">
      <c r="A14" s="19" t="s">
        <v>72</v>
      </c>
      <c r="B14" s="16"/>
      <c r="C14" s="8" t="s">
        <v>44</v>
      </c>
      <c r="D14" s="26"/>
      <c r="E14" s="27">
        <f>D14</f>
        <v>0</v>
      </c>
    </row>
    <row r="15" spans="1:7" s="7" customFormat="1">
      <c r="A15" s="15" t="s">
        <v>12</v>
      </c>
      <c r="B15" s="16"/>
      <c r="C15" s="8" t="s">
        <v>31</v>
      </c>
      <c r="D15" s="26"/>
      <c r="E15" s="27">
        <f>5*D15</f>
        <v>0</v>
      </c>
    </row>
    <row r="16" spans="1:7" s="7" customFormat="1">
      <c r="A16" s="17" t="s">
        <v>14</v>
      </c>
      <c r="B16" s="16"/>
      <c r="C16" s="8" t="s">
        <v>36</v>
      </c>
      <c r="D16" s="26"/>
      <c r="E16" s="27">
        <f>D16</f>
        <v>0</v>
      </c>
    </row>
    <row r="17" spans="1:5" s="7" customFormat="1">
      <c r="A17" s="17" t="s">
        <v>16</v>
      </c>
      <c r="B17" s="16"/>
      <c r="C17" s="8" t="s">
        <v>32</v>
      </c>
      <c r="D17" s="26"/>
      <c r="E17" s="27">
        <f>5*D17</f>
        <v>0</v>
      </c>
    </row>
    <row r="18" spans="1:5" s="7" customFormat="1">
      <c r="A18" s="15" t="s">
        <v>18</v>
      </c>
      <c r="B18" s="16"/>
      <c r="C18" s="8" t="s">
        <v>37</v>
      </c>
      <c r="D18" s="26"/>
      <c r="E18" s="27">
        <f>5*D18</f>
        <v>0</v>
      </c>
    </row>
    <row r="19" spans="1:5" s="7" customFormat="1">
      <c r="A19" s="15" t="s">
        <v>5</v>
      </c>
      <c r="B19" s="16"/>
      <c r="C19" s="8" t="s">
        <v>29</v>
      </c>
      <c r="D19" s="26"/>
      <c r="E19" s="27">
        <f>2*D19</f>
        <v>0</v>
      </c>
    </row>
    <row r="20" spans="1:5" s="7" customFormat="1" ht="13.5" thickBot="1">
      <c r="A20" s="20" t="s">
        <v>20</v>
      </c>
      <c r="B20" s="18"/>
      <c r="C20" s="11" t="s">
        <v>66</v>
      </c>
      <c r="D20" s="28"/>
      <c r="E20" s="29">
        <f>2*D20</f>
        <v>0</v>
      </c>
    </row>
    <row r="21" spans="1:5">
      <c r="A21" s="10" t="s">
        <v>38</v>
      </c>
      <c r="B21" s="12">
        <f>SUM(E11:E20)</f>
        <v>0</v>
      </c>
    </row>
    <row r="22" spans="1:5">
      <c r="A22" s="3" t="s">
        <v>39</v>
      </c>
      <c r="B22" s="13">
        <v>35</v>
      </c>
    </row>
    <row r="23" spans="1:5">
      <c r="A23" s="3" t="s">
        <v>40</v>
      </c>
      <c r="B23" s="13">
        <f>IF(B21&lt;B22,B22-B21,"Complete!")</f>
        <v>35</v>
      </c>
    </row>
    <row r="25" spans="1:5" ht="18.75" thickBot="1">
      <c r="A25" s="9" t="s">
        <v>79</v>
      </c>
    </row>
    <row r="26" spans="1:5" s="7" customFormat="1">
      <c r="A26" s="23" t="s">
        <v>25</v>
      </c>
      <c r="B26" s="24"/>
      <c r="C26" s="25" t="s">
        <v>26</v>
      </c>
      <c r="D26" s="31" t="s">
        <v>27</v>
      </c>
      <c r="E26" s="32" t="s">
        <v>28</v>
      </c>
    </row>
    <row r="27" spans="1:5" s="7" customFormat="1">
      <c r="A27" s="15" t="s">
        <v>1</v>
      </c>
      <c r="B27" s="16"/>
      <c r="C27" s="8" t="s">
        <v>68</v>
      </c>
      <c r="D27" s="26"/>
      <c r="E27" s="27">
        <f>3*D27</f>
        <v>0</v>
      </c>
    </row>
    <row r="28" spans="1:5" s="7" customFormat="1">
      <c r="A28" s="19" t="s">
        <v>71</v>
      </c>
      <c r="B28" s="16"/>
      <c r="C28" s="8" t="s">
        <v>68</v>
      </c>
      <c r="D28" s="26"/>
      <c r="E28" s="27">
        <f>3*D28</f>
        <v>0</v>
      </c>
    </row>
    <row r="29" spans="1:5" s="7" customFormat="1">
      <c r="A29" s="17" t="s">
        <v>7</v>
      </c>
      <c r="B29" s="16"/>
      <c r="C29" s="8" t="s">
        <v>32</v>
      </c>
      <c r="D29" s="26"/>
      <c r="E29" s="27">
        <f>5*D29</f>
        <v>0</v>
      </c>
    </row>
    <row r="30" spans="1:5" s="7" customFormat="1">
      <c r="A30" s="17" t="s">
        <v>74</v>
      </c>
      <c r="B30" s="16"/>
      <c r="C30" s="8" t="s">
        <v>81</v>
      </c>
      <c r="D30" s="26"/>
      <c r="E30" s="27">
        <f>2*D30</f>
        <v>0</v>
      </c>
    </row>
    <row r="31" spans="1:5" s="7" customFormat="1">
      <c r="A31" s="15" t="s">
        <v>10</v>
      </c>
      <c r="B31" s="16"/>
      <c r="C31" s="8" t="s">
        <v>32</v>
      </c>
      <c r="D31" s="26"/>
      <c r="E31" s="27">
        <f>5*D31</f>
        <v>0</v>
      </c>
    </row>
    <row r="32" spans="1:5" s="7" customFormat="1">
      <c r="A32" s="15" t="s">
        <v>13</v>
      </c>
      <c r="B32" s="16"/>
      <c r="C32" s="8" t="s">
        <v>67</v>
      </c>
      <c r="D32" s="26"/>
      <c r="E32" s="27">
        <f>2*D32</f>
        <v>0</v>
      </c>
    </row>
    <row r="33" spans="1:5" s="7" customFormat="1">
      <c r="A33" s="17" t="s">
        <v>15</v>
      </c>
      <c r="B33" s="16"/>
      <c r="C33" s="8" t="s">
        <v>32</v>
      </c>
      <c r="D33" s="26"/>
      <c r="E33" s="27">
        <f>5*D33</f>
        <v>0</v>
      </c>
    </row>
    <row r="34" spans="1:5" s="7" customFormat="1" ht="13.5" thickBot="1">
      <c r="A34" s="20" t="s">
        <v>17</v>
      </c>
      <c r="B34" s="18"/>
      <c r="C34" s="11" t="s">
        <v>69</v>
      </c>
      <c r="D34" s="28"/>
      <c r="E34" s="29">
        <f>D34</f>
        <v>0</v>
      </c>
    </row>
    <row r="35" spans="1:5">
      <c r="A35" s="10" t="s">
        <v>38</v>
      </c>
      <c r="B35" s="12">
        <f>SUM(E27:E34)</f>
        <v>0</v>
      </c>
    </row>
    <row r="36" spans="1:5">
      <c r="A36" s="3" t="s">
        <v>39</v>
      </c>
      <c r="B36" s="13">
        <v>15</v>
      </c>
    </row>
    <row r="37" spans="1:5">
      <c r="A37" s="3" t="s">
        <v>40</v>
      </c>
      <c r="B37" s="13">
        <f>IF(B35&lt;B36,B36-B35,"Complete!")</f>
        <v>15</v>
      </c>
    </row>
    <row r="39" spans="1:5">
      <c r="D39" s="30" t="s">
        <v>23</v>
      </c>
    </row>
    <row r="40" spans="1:5" ht="18.75" thickBot="1">
      <c r="A40" s="9" t="s">
        <v>80</v>
      </c>
    </row>
    <row r="41" spans="1:5">
      <c r="A41" s="23" t="s">
        <v>25</v>
      </c>
      <c r="B41" s="24"/>
      <c r="C41" s="25" t="s">
        <v>26</v>
      </c>
      <c r="D41" s="31" t="s">
        <v>27</v>
      </c>
      <c r="E41" s="32" t="s">
        <v>28</v>
      </c>
    </row>
    <row r="42" spans="1:5" s="7" customFormat="1">
      <c r="A42" s="15" t="s">
        <v>2</v>
      </c>
      <c r="B42" s="16"/>
      <c r="C42" s="8" t="s">
        <v>43</v>
      </c>
      <c r="D42" s="26"/>
      <c r="E42" s="36">
        <f>5*D42</f>
        <v>0</v>
      </c>
    </row>
    <row r="43" spans="1:5" s="7" customFormat="1">
      <c r="A43" s="15" t="s">
        <v>4</v>
      </c>
      <c r="B43" s="16"/>
      <c r="C43" s="8" t="s">
        <v>35</v>
      </c>
      <c r="D43" s="26"/>
      <c r="E43" s="36">
        <f>D43</f>
        <v>0</v>
      </c>
    </row>
    <row r="44" spans="1:5" s="7" customFormat="1">
      <c r="A44" s="15" t="s">
        <v>8</v>
      </c>
      <c r="B44" s="16"/>
      <c r="C44" s="8" t="s">
        <v>33</v>
      </c>
      <c r="D44" s="26"/>
      <c r="E44" s="36">
        <f>D44</f>
        <v>0</v>
      </c>
    </row>
    <row r="45" spans="1:5" s="7" customFormat="1">
      <c r="A45" s="19" t="s">
        <v>11</v>
      </c>
      <c r="B45" s="16"/>
      <c r="C45" s="8" t="s">
        <v>41</v>
      </c>
      <c r="D45" s="26"/>
      <c r="E45" s="36">
        <f>D45*5</f>
        <v>0</v>
      </c>
    </row>
    <row r="46" spans="1:5" s="7" customFormat="1">
      <c r="A46" s="15" t="s">
        <v>9</v>
      </c>
      <c r="B46" s="16"/>
      <c r="C46" s="8" t="s">
        <v>30</v>
      </c>
      <c r="D46" s="26"/>
      <c r="E46" s="36">
        <f>5*D46</f>
        <v>0</v>
      </c>
    </row>
    <row r="47" spans="1:5" s="7" customFormat="1" ht="13.5" thickBot="1">
      <c r="A47" s="20" t="s">
        <v>19</v>
      </c>
      <c r="B47" s="18"/>
      <c r="C47" s="11" t="s">
        <v>65</v>
      </c>
      <c r="D47" s="28"/>
      <c r="E47" s="37">
        <f>3*D47</f>
        <v>0</v>
      </c>
    </row>
    <row r="48" spans="1:5">
      <c r="A48" s="10" t="s">
        <v>38</v>
      </c>
      <c r="B48" s="12">
        <f>SUM(E42:E47)</f>
        <v>0</v>
      </c>
      <c r="E48" s="30" t="s">
        <v>23</v>
      </c>
    </row>
    <row r="49" spans="1:6">
      <c r="A49" s="3" t="s">
        <v>39</v>
      </c>
      <c r="B49" s="13">
        <v>20</v>
      </c>
      <c r="E49" s="30" t="s">
        <v>23</v>
      </c>
    </row>
    <row r="50" spans="1:6">
      <c r="A50" s="3" t="s">
        <v>40</v>
      </c>
      <c r="B50" s="13">
        <f>IF(B48&lt;B49,B49-B48,"Complete!")</f>
        <v>20</v>
      </c>
    </row>
    <row r="53" spans="1:6" ht="18">
      <c r="A53" s="43" t="s">
        <v>70</v>
      </c>
      <c r="B53" s="44"/>
      <c r="C53" s="44"/>
      <c r="D53" s="44"/>
      <c r="E53" s="44"/>
      <c r="F53" s="45"/>
    </row>
    <row r="54" spans="1:6" ht="14.65" customHeight="1">
      <c r="A54" s="38" t="s">
        <v>75</v>
      </c>
      <c r="B54" s="38" t="s">
        <v>76</v>
      </c>
      <c r="C54" s="42" t="s">
        <v>25</v>
      </c>
      <c r="D54" s="42"/>
      <c r="E54" s="42"/>
      <c r="F54" s="42"/>
    </row>
    <row r="55" spans="1:6">
      <c r="A55" s="3"/>
      <c r="B55" s="3"/>
      <c r="C55" s="40"/>
      <c r="D55" s="40"/>
      <c r="E55" s="40"/>
      <c r="F55" s="40"/>
    </row>
    <row r="56" spans="1:6">
      <c r="A56" s="3"/>
      <c r="B56" s="3"/>
      <c r="C56" s="40"/>
      <c r="D56" s="40"/>
      <c r="E56" s="40"/>
      <c r="F56" s="40"/>
    </row>
    <row r="57" spans="1:6">
      <c r="A57" s="3"/>
      <c r="B57" s="3"/>
      <c r="C57" s="40"/>
      <c r="D57" s="40"/>
      <c r="E57" s="40"/>
      <c r="F57" s="40"/>
    </row>
    <row r="58" spans="1:6">
      <c r="A58" s="3"/>
      <c r="B58" s="3"/>
      <c r="C58" s="40"/>
      <c r="D58" s="40"/>
      <c r="E58" s="40"/>
      <c r="F58" s="40"/>
    </row>
    <row r="59" spans="1:6">
      <c r="A59" s="3"/>
      <c r="B59" s="3"/>
      <c r="C59" s="40"/>
      <c r="D59" s="40"/>
      <c r="E59" s="40"/>
      <c r="F59" s="40"/>
    </row>
    <row r="60" spans="1:6">
      <c r="A60" s="3"/>
      <c r="B60" s="3"/>
      <c r="C60" s="40"/>
      <c r="D60" s="40"/>
      <c r="E60" s="40"/>
      <c r="F60" s="40"/>
    </row>
    <row r="61" spans="1:6">
      <c r="A61" s="3"/>
      <c r="B61" s="3"/>
      <c r="C61" s="40"/>
      <c r="D61" s="40"/>
      <c r="E61" s="40"/>
      <c r="F61" s="40"/>
    </row>
    <row r="62" spans="1:6">
      <c r="A62" s="3"/>
      <c r="B62" s="3"/>
      <c r="C62" s="40"/>
      <c r="D62" s="40"/>
      <c r="E62" s="40"/>
      <c r="F62" s="40"/>
    </row>
    <row r="63" spans="1:6">
      <c r="A63" s="3"/>
      <c r="B63" s="3"/>
      <c r="C63" s="40"/>
      <c r="D63" s="40"/>
      <c r="E63" s="40"/>
      <c r="F63" s="40"/>
    </row>
    <row r="64" spans="1:6">
      <c r="A64" s="3"/>
      <c r="B64" s="3"/>
      <c r="C64" s="40"/>
      <c r="D64" s="40"/>
      <c r="E64" s="40"/>
      <c r="F64" s="40"/>
    </row>
    <row r="65" spans="1:6">
      <c r="A65" s="3"/>
      <c r="B65" s="3"/>
      <c r="C65" s="40"/>
      <c r="D65" s="40"/>
      <c r="E65" s="40"/>
      <c r="F65" s="40"/>
    </row>
    <row r="66" spans="1:6">
      <c r="A66" s="3"/>
      <c r="B66" s="3"/>
      <c r="C66" s="40"/>
      <c r="D66" s="40"/>
      <c r="E66" s="40"/>
      <c r="F66" s="40"/>
    </row>
    <row r="67" spans="1:6">
      <c r="A67" s="3"/>
      <c r="B67" s="3"/>
      <c r="C67" s="40"/>
      <c r="D67" s="40"/>
      <c r="E67" s="40"/>
      <c r="F67" s="40"/>
    </row>
    <row r="68" spans="1:6">
      <c r="A68" s="3"/>
      <c r="B68" s="3"/>
      <c r="C68" s="40"/>
      <c r="D68" s="40"/>
      <c r="E68" s="40"/>
      <c r="F68" s="40"/>
    </row>
    <row r="69" spans="1:6">
      <c r="A69" s="3"/>
      <c r="B69" s="3"/>
      <c r="C69" s="40"/>
      <c r="D69" s="40"/>
      <c r="E69" s="40"/>
      <c r="F69" s="40"/>
    </row>
    <row r="70" spans="1:6">
      <c r="A70" s="3"/>
      <c r="B70" s="3"/>
      <c r="C70" s="40"/>
      <c r="D70" s="40"/>
      <c r="E70" s="40"/>
      <c r="F70" s="40"/>
    </row>
    <row r="71" spans="1:6">
      <c r="A71" s="3"/>
      <c r="B71" s="3"/>
      <c r="C71" s="40"/>
      <c r="D71" s="40"/>
      <c r="E71" s="40"/>
      <c r="F71" s="40"/>
    </row>
    <row r="72" spans="1:6">
      <c r="A72" s="3"/>
      <c r="B72" s="3"/>
      <c r="C72" s="40"/>
      <c r="D72" s="40"/>
      <c r="E72" s="40"/>
      <c r="F72" s="40"/>
    </row>
    <row r="73" spans="1:6">
      <c r="A73" s="3"/>
      <c r="B73" s="3"/>
      <c r="C73" s="40"/>
      <c r="D73" s="40"/>
      <c r="E73" s="40"/>
      <c r="F73" s="40"/>
    </row>
    <row r="74" spans="1:6">
      <c r="A74" s="3"/>
      <c r="B74" s="3"/>
      <c r="C74" s="40"/>
      <c r="D74" s="40"/>
      <c r="E74" s="40"/>
      <c r="F74" s="40"/>
    </row>
    <row r="75" spans="1:6">
      <c r="A75" s="3"/>
      <c r="B75" s="3"/>
      <c r="C75" s="40"/>
      <c r="D75" s="40"/>
      <c r="E75" s="40"/>
      <c r="F75" s="40"/>
    </row>
    <row r="76" spans="1:6">
      <c r="A76" s="3"/>
      <c r="B76" s="3"/>
      <c r="C76" s="40"/>
      <c r="D76" s="40"/>
      <c r="E76" s="40"/>
      <c r="F76" s="40"/>
    </row>
  </sheetData>
  <sheetProtection sort="0"/>
  <mergeCells count="25">
    <mergeCell ref="A3:E3"/>
    <mergeCell ref="C55:F55"/>
    <mergeCell ref="C56:F56"/>
    <mergeCell ref="C57:F57"/>
    <mergeCell ref="C58:F58"/>
    <mergeCell ref="C54:F54"/>
    <mergeCell ref="A53:F53"/>
    <mergeCell ref="C74:F74"/>
    <mergeCell ref="C75:F75"/>
    <mergeCell ref="C76:F76"/>
    <mergeCell ref="C69:F69"/>
    <mergeCell ref="C70:F70"/>
    <mergeCell ref="C71:F71"/>
    <mergeCell ref="C72:F72"/>
    <mergeCell ref="C73:F73"/>
    <mergeCell ref="C64:F64"/>
    <mergeCell ref="C65:F65"/>
    <mergeCell ref="C66:F66"/>
    <mergeCell ref="C67:F67"/>
    <mergeCell ref="C68:F68"/>
    <mergeCell ref="C59:F59"/>
    <mergeCell ref="C60:F60"/>
    <mergeCell ref="C61:F61"/>
    <mergeCell ref="C62:F62"/>
    <mergeCell ref="C63:F63"/>
  </mergeCells>
  <pageMargins left="1" right="1" top="1" bottom="1" header="0.5" footer="0.5"/>
  <pageSetup scale="8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 values'!$A$3:$A$20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20"/>
  <sheetViews>
    <sheetView workbookViewId="0">
      <selection activeCell="E15" sqref="E15"/>
    </sheetView>
  </sheetViews>
  <sheetFormatPr defaultRowHeight="15"/>
  <sheetData>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row r="17" spans="1:1">
      <c r="A17" t="s">
        <v>61</v>
      </c>
    </row>
    <row r="18" spans="1:1">
      <c r="A18" t="s">
        <v>62</v>
      </c>
    </row>
    <row r="19" spans="1:1">
      <c r="A19" t="s">
        <v>63</v>
      </c>
    </row>
    <row r="20" spans="1:1">
      <c r="A20" t="s">
        <v>64</v>
      </c>
    </row>
  </sheetData>
  <sortState ref="C2:C21">
    <sortCondition ref="C3:C22"/>
  </sortState>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PAA Form</vt:lpstr>
      <vt:lpstr>Dropdown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Yuill</dc:creator>
  <cp:keywords>PAA</cp:keywords>
  <cp:lastModifiedBy>David Yuill</cp:lastModifiedBy>
  <dcterms:created xsi:type="dcterms:W3CDTF">2019-10-27T23:35:06Z</dcterms:created>
  <dcterms:modified xsi:type="dcterms:W3CDTF">2020-12-02T13:30:34Z</dcterms:modified>
</cp:coreProperties>
</file>